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<sst xmlns="http://schemas.openxmlformats.org/spreadsheetml/2006/main" count="38" uniqueCount="38">
  <si>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</si>
  <si>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ICQ020</t>
  </si>
  <si>
    <t xml:space="preserve">Ud</t>
  </si>
  <si>
    <t xml:space="preserve">Sistema de alimentación de astillas de madera, para caldera de biomasa.</t>
  </si>
  <si>
    <r>
      <rPr>
        <b/>
        <sz val="8.25"/>
        <color rgb="FF000000"/>
        <rFont val="Arial"/>
        <family val="2"/>
      </rPr>
      <t xml:space="preserve">Sistema de alimentación de astillas, para caldera de biomasa Firematic T-Control "HERZ", compuesto por disco rotatorio para extractor rotativo, con motor para alimentación monofásica a 230 V, conexión a caldera y engranajes, extractor rotativo de 2 m de diámetro, formado por ballestas y transportador helicoidal sinfín, alargamiento de transportador helicoidal sinfín cerrado de 0,15 m de longitud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</si>
  <si>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</si>
  <si>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</si>
  <si>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</si>
  <si>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</si>
  <si>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</si>
  <si>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</si>
  <si>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</si>
  <si>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mt38cbh145b</t>
  </si>
  <si>
    <t xml:space="preserve">Ud</t>
  </si>
  <si>
    <t xml:space="preserve">Disco rotatorio para extractor rotativo, con motor para alimentación monofásica a 230 V, conexión a caldera y engranajes, para sistema de alimentación de caldera de biomasa, "HERZ".</t>
  </si>
  <si>
    <t xml:space="preserve">mt38cbh146j</t>
  </si>
  <si>
    <t xml:space="preserve">Ud</t>
  </si>
  <si>
    <t xml:space="preserve">Extractor rotativo de 2 m de diámetro, formado por ballestas y transportador helicoidal sinfín, para sistema de alimentación de caldera de biomasa, "HERZ".</t>
  </si>
  <si>
    <t xml:space="preserve">mt38cbh144k</t>
  </si>
  <si>
    <t xml:space="preserve">Ud</t>
  </si>
  <si>
    <t xml:space="preserve">Alargamiento de transportador helicoidal sinfín cerrado de 0,15 m de longitud, para sistema de alimentación de caldera de biomasa, "HERZ".</t>
  </si>
  <si>
    <t xml:space="preserve">mt38cbh072b</t>
  </si>
  <si>
    <t xml:space="preserve">Ud</t>
  </si>
  <si>
    <t xml:space="preserve">Tubo de conexión, para sistema de alimentación de caldera de biomasa, "HERZ".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</si>
  <si>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</si>
  <si>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</si>
  <si>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</si>
  <si>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</si>
  <si>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</si>
  <si>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</si>
  <si>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</si>
  <si>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</si>
  <si>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</si>
  <si>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</si>
  <si>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</si>
  <si>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</si>
  <si>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1.659,22€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</si>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</sst>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54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1.000000</v>
      </c>
      <c r="G10" s="11">
        <v>2825.000000</v>
      </c>
      <c r="H10" s="11">
        <f ca="1">ROUND(INDIRECT(ADDRESS(ROW()+(0), COLUMN()+(-2), 1))*INDIRECT(ADDRESS(ROW()+(0), COLUMN()+(-1), 1)), 2)</f>
        <v>2825.000000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1.000000</v>
      </c>
      <c r="G11" s="11">
        <v>1238.000000</v>
      </c>
      <c r="H11" s="11">
        <f ca="1">ROUND(INDIRECT(ADDRESS(ROW()+(0), COLUMN()+(-2), 1))*INDIRECT(ADDRESS(ROW()+(0), COLUMN()+(-1), 1)), 2)</f>
        <v>1238.000000</v>
      </c>
    </row>
    <row r="12" spans="1:8" ht="34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1.000000</v>
      </c>
      <c r="G12" s="11">
        <v>368.000000</v>
      </c>
      <c r="H12" s="11">
        <f ca="1">ROUND(INDIRECT(ADDRESS(ROW()+(0), COLUMN()+(-2), 1))*INDIRECT(ADDRESS(ROW()+(0), COLUMN()+(-1), 1)), 2)</f>
        <v>368.000000</v>
      </c>
    </row>
    <row r="13" spans="1:8" ht="24.0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1.000000</v>
      </c>
      <c r="G13" s="13">
        <v>81.000000</v>
      </c>
      <c r="H13" s="13">
        <f ca="1">ROUND(INDIRECT(ADDRESS(ROW()+(0), COLUMN()+(-2), 1))*INDIRECT(ADDRESS(ROW()+(0), COLUMN()+(-1), 1)), 2)</f>
        <v>81.000000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4512.000000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4.000000</v>
      </c>
      <c r="G16" s="11">
        <v>17.820000</v>
      </c>
      <c r="H16" s="11">
        <f ca="1">ROUND(INDIRECT(ADDRESS(ROW()+(0), COLUMN()+(-2), 1))*INDIRECT(ADDRESS(ROW()+(0), COLUMN()+(-1), 1)), 2)</f>
        <v>71.280000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4.000000</v>
      </c>
      <c r="G17" s="13">
        <v>16.100000</v>
      </c>
      <c r="H17" s="13">
        <f ca="1">ROUND(INDIRECT(ADDRESS(ROW()+(0), COLUMN()+(-2), 1))*INDIRECT(ADDRESS(ROW()+(0), COLUMN()+(-1), 1)), 2)</f>
        <v>64.400000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1))), 2)</f>
        <v>135.680000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1)),INDIRECT(ADDRESS(ROW()+(-6), COLUMN()+(1), 1))), 2)</f>
        <v>4647.680000</v>
      </c>
      <c r="H20" s="13">
        <f ca="1">ROUND(INDIRECT(ADDRESS(ROW()+(0), COLUMN()+(-2), 1))*INDIRECT(ADDRESS(ROW()+(0), COLUMN()+(-1), 1))/100, 2)</f>
        <v>92.950000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1)),INDIRECT(ADDRESS(ROW()+(-7), COLUMN()+(0), 1))), 2)</f>
        <v>4740.630000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