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<sst xmlns="http://schemas.openxmlformats.org/spreadsheetml/2006/main" count="41" uniqueCount="41">
  <si>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</si>
  <si>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ICQ055</t>
  </si>
  <si>
    <t xml:space="preserve">Ud</t>
  </si>
  <si>
    <t xml:space="preserve">Sistema repartidor de silo para biomasa, de techo.</t>
  </si>
  <si>
    <r>
      <rPr>
        <b/>
        <sz val="8.25"/>
        <color rgb="FF000000"/>
        <rFont val="Arial"/>
        <family val="2"/>
      </rPr>
      <t xml:space="preserve">Sistema repartidor de silo para combustible de biomasa, de techo, "HERZ", formado por 3 transportadores helicoidales sinfín, de 7 m de longitud cada uno, formados por tornillo sinfín de 300 mm de diámetro y jaula metálica, y 50 m de perfiles en I para apoyo de repartidores helicoidales sinfín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</si>
  <si>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</si>
  <si>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</si>
  <si>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</si>
  <si>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</si>
  <si>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</si>
  <si>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</si>
  <si>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</si>
  <si>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mt38cbh202b</t>
  </si>
  <si>
    <t xml:space="preserve">Ud</t>
  </si>
  <si>
    <t xml:space="preserve">Kit básico para accionamiento del repartidor helicoidal sinfín, "HERZ", con motor de 5,5 kW.</t>
  </si>
  <si>
    <t xml:space="preserve">mt38cbh205c</t>
  </si>
  <si>
    <t xml:space="preserve">Ud</t>
  </si>
  <si>
    <t xml:space="preserve">Repartidor helicoidal sinfín de 1 m de longitud, "HERZ", formado por tornillo sinfín de 300 mm de diámetro y jaula metálica.</t>
  </si>
  <si>
    <t xml:space="preserve">mt38cbh205d</t>
  </si>
  <si>
    <t xml:space="preserve">Ud</t>
  </si>
  <si>
    <t xml:space="preserve">Repartidor helicoidal sinfín de 2 m de longitud, "HERZ", formado por tornillo sinfín de 300 mm de diámetro y jaula metálica.</t>
  </si>
  <si>
    <t xml:space="preserve">mt38cbh206b</t>
  </si>
  <si>
    <t xml:space="preserve">m</t>
  </si>
  <si>
    <t xml:space="preserve">Perfil en I para apoyo de repartidores helicoidales sinfín, "HERZ".</t>
  </si>
  <si>
    <t xml:space="preserve">mt38cbh207b</t>
  </si>
  <si>
    <t xml:space="preserve">Ud</t>
  </si>
  <si>
    <t xml:space="preserve">Conjunto de 2 escuadras metálicas de soporte para perfil en I, "HERZ".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</si>
  <si>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</si>
  <si>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</si>
  <si>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</si>
  <si>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</si>
  <si>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</si>
  <si>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</si>
  <si>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</si>
  <si>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</si>
  <si>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</si>
  <si>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</si>
  <si>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</si>
  <si>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</si>
  <si>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10.001,32€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</si>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</sst>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54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2378.000000</v>
      </c>
      <c r="H10" s="11">
        <f ca="1">ROUND(INDIRECT(ADDRESS(ROW()+(0), COLUMN()+(-2), 1))*INDIRECT(ADDRESS(ROW()+(0), COLUMN()+(-1), 1)), 2)</f>
        <v>7134.000000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530.000000</v>
      </c>
      <c r="H11" s="11">
        <f ca="1">ROUND(INDIRECT(ADDRESS(ROW()+(0), COLUMN()+(-2), 1))*INDIRECT(ADDRESS(ROW()+(0), COLUMN()+(-1), 1)), 2)</f>
        <v>1590.000000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9.000000</v>
      </c>
      <c r="G12" s="11">
        <v>824.000000</v>
      </c>
      <c r="H12" s="11">
        <f ca="1">ROUND(INDIRECT(ADDRESS(ROW()+(0), COLUMN()+(-2), 1))*INDIRECT(ADDRESS(ROW()+(0), COLUMN()+(-1), 1)), 2)</f>
        <v>7416.000000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50.000000</v>
      </c>
      <c r="G13" s="11">
        <v>131.000000</v>
      </c>
      <c r="H13" s="11">
        <f ca="1">ROUND(INDIRECT(ADDRESS(ROW()+(0), COLUMN()+(-2), 1))*INDIRECT(ADDRESS(ROW()+(0), COLUMN()+(-1), 1)), 2)</f>
        <v>6550.000000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10.000000</v>
      </c>
      <c r="G14" s="13">
        <v>80.000000</v>
      </c>
      <c r="H14" s="13">
        <f ca="1">ROUND(INDIRECT(ADDRESS(ROW()+(0), COLUMN()+(-2), 1))*INDIRECT(ADDRESS(ROW()+(0), COLUMN()+(-1), 1)), 2)</f>
        <v>800.000000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23490.000000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30.160000</v>
      </c>
      <c r="G17" s="11">
        <v>17.820000</v>
      </c>
      <c r="H17" s="11">
        <f ca="1">ROUND(INDIRECT(ADDRESS(ROW()+(0), COLUMN()+(-2), 1))*INDIRECT(ADDRESS(ROW()+(0), COLUMN()+(-1), 1)), 2)</f>
        <v>537.450000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30.160000</v>
      </c>
      <c r="G18" s="13">
        <v>16.100000</v>
      </c>
      <c r="H18" s="13">
        <f ca="1">ROUND(INDIRECT(ADDRESS(ROW()+(0), COLUMN()+(-2), 1))*INDIRECT(ADDRESS(ROW()+(0), COLUMN()+(-1), 1)), 2)</f>
        <v>485.580000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1023.030000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24513.030000</v>
      </c>
      <c r="H21" s="13">
        <f ca="1">ROUND(INDIRECT(ADDRESS(ROW()+(0), COLUMN()+(-2), 1))*INDIRECT(ADDRESS(ROW()+(0), COLUMN()+(-1), 1))/100, 2)</f>
        <v>490.260000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25003.290000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